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<sst xmlns="http://schemas.openxmlformats.org/spreadsheetml/2006/main" count="265" uniqueCount="107">
  <si>
    <t>工事費内訳書</t>
  </si>
  <si>
    <t>住　　　　所</t>
  </si>
  <si>
    <t>商号又は名称</t>
  </si>
  <si>
    <t>代 表 者 名</t>
  </si>
  <si>
    <t>工 事 名</t>
  </si>
  <si>
    <t>Ｒ６徳土　徳島上那賀線（坂本トンネル）　勝・坂本　道路修繕工事（担い手確保型）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</si>
  <si>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</si>
  <si>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</si>
  <si>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</si>
  <si>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</si>
  <si>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</si>
  <si>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</si>
  <si>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</si>
  <si>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</si>
  <si>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</si>
  <si>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残土処理工</t>
  </si>
  <si>
    <t>土砂等運搬
　L=35.0km以下</t>
  </si>
  <si>
    <t>m3</t>
  </si>
  <si>
    <t xml:space="preserve">残土等処分　</t>
  </si>
  <si>
    <t>付帯道路工</t>
  </si>
  <si>
    <t xml:space="preserve">作業土工　</t>
  </si>
  <si>
    <t>場所打側溝工（1号街渠）</t>
  </si>
  <si>
    <t>m</t>
  </si>
  <si>
    <t>場所打側溝工（2号街渠）</t>
  </si>
  <si>
    <t>平張ｺﾝｸﾘｰﾄ</t>
  </si>
  <si>
    <t>m2</t>
  </si>
  <si>
    <t xml:space="preserve">舗装工　</t>
  </si>
  <si>
    <t>区画線工　
　白</t>
  </si>
  <si>
    <t>道路附属物設置工
　H650</t>
  </si>
  <si>
    <t>本</t>
  </si>
  <si>
    <t>標識工</t>
  </si>
  <si>
    <t>道路標識工（高さ制限門柱）</t>
  </si>
  <si>
    <t>製作工</t>
  </si>
  <si>
    <t>基</t>
  </si>
  <si>
    <t>設置工</t>
  </si>
  <si>
    <t>小型標識工</t>
  </si>
  <si>
    <t>標識柱</t>
  </si>
  <si>
    <t>標識板</t>
  </si>
  <si>
    <t>枚</t>
  </si>
  <si>
    <t>照明設備設置工</t>
  </si>
  <si>
    <t>照明設備設置</t>
  </si>
  <si>
    <t>引込柱設置工</t>
  </si>
  <si>
    <t>接地設置工</t>
  </si>
  <si>
    <t>配管工</t>
  </si>
  <si>
    <t>構造物撤去工</t>
  </si>
  <si>
    <t>標識撤去工</t>
  </si>
  <si>
    <t>標識撤去</t>
  </si>
  <si>
    <t>門型撤去工</t>
  </si>
  <si>
    <t xml:space="preserve">門型撤去　</t>
  </si>
  <si>
    <t xml:space="preserve">処分費　</t>
  </si>
  <si>
    <t>t</t>
  </si>
  <si>
    <t>構造物取壊し工</t>
  </si>
  <si>
    <t>舗装版切断</t>
  </si>
  <si>
    <t>舗装版破砕</t>
  </si>
  <si>
    <t xml:space="preserve">建設汚泥処理　</t>
  </si>
  <si>
    <t>運搬処理工</t>
  </si>
  <si>
    <t>殻運搬</t>
  </si>
  <si>
    <t>殻処分</t>
  </si>
  <si>
    <t>塗膜除去工</t>
  </si>
  <si>
    <t>塗膜除去</t>
  </si>
  <si>
    <t>塗膜除去(塗膜剥離剤)</t>
  </si>
  <si>
    <t>仮設工</t>
  </si>
  <si>
    <t>交通管理工</t>
  </si>
  <si>
    <t>交通誘導警備員
　B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</si>
  <si>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</si>
  <si>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</si>
  <si>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</si>
  <si>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</si>
  <si>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</si>
  <si>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</si>
  <si>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</si>
  <si>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</si>
  <si>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</si>
  <si>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</si>
  <si>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</si>
  <si>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</si>
  <si>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擁壁工</t>
  </si>
  <si>
    <t>作業土工</t>
  </si>
  <si>
    <t>床掘り(掘削)</t>
  </si>
  <si>
    <t>床掘り
　B</t>
  </si>
  <si>
    <t>床掘り
　B'</t>
  </si>
  <si>
    <t>埋戻し
　W&lt;1.0m</t>
  </si>
  <si>
    <t>埋戻し
　1.0≦W&lt;4.0m</t>
  </si>
  <si>
    <t>場所打擁壁工</t>
  </si>
  <si>
    <t>場所打擁壁工　
　１工区</t>
  </si>
  <si>
    <t>ｶﾞｰﾄﾞﾚｰﾙ基礎
　３工区</t>
  </si>
  <si>
    <t>帯ｺﾝｸﾘｰﾄ　
　４工区</t>
  </si>
  <si>
    <t>ﾌﾞﾛｯｸ積擁壁　
　５工区</t>
  </si>
  <si>
    <t>場所打擁壁工　　
　７工区</t>
  </si>
  <si>
    <t xml:space="preserve">路側防護柵工　</t>
  </si>
  <si>
    <t>ｶﾞｰﾄﾞﾚｰﾙ　
　３工区</t>
  </si>
  <si>
    <t>ﾚｰﾙ取替</t>
  </si>
  <si>
    <t xml:space="preserve">運搬処理工　</t>
  </si>
  <si>
    <t xml:space="preserve">現場発生品運搬　</t>
  </si>
  <si>
    <t xml:space="preserve">排水構造物工　</t>
  </si>
  <si>
    <t xml:space="preserve">側溝工　</t>
  </si>
  <si>
    <t>側溝蓋　
　２工区</t>
  </si>
  <si>
    <t>運搬処理工
　５工区</t>
  </si>
  <si>
    <t>埋戻し
　W≦1.0m</t>
  </si>
  <si>
    <t>盛土　
　W&lt;2.5m</t>
  </si>
  <si>
    <t>張コンクリート擁壁　
　６工区</t>
  </si>
  <si>
    <t>張コンクリート擁壁　
　８工区</t>
  </si>
  <si>
    <t>張コンクリート擁壁　
　９工区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</si>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</sst>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G11+G15+G24+G31+G36+G51+G55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4.0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G17+G18+G19+G20+G21+G22+G23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9.0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9.0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6.0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22</v>
      </c>
      <c r="F22" s="13" t="n">
        <v>52.0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10.0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G25+G28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33</v>
      </c>
      <c r="F27" s="13" t="n">
        <v>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35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36</v>
      </c>
      <c r="E29" s="12" t="s">
        <v>33</v>
      </c>
      <c r="F29" s="13" t="n">
        <v>2.0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37</v>
      </c>
      <c r="E30" s="12" t="s">
        <v>38</v>
      </c>
      <c r="F30" s="13" t="n">
        <v>2.0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39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40</v>
      </c>
      <c r="D32" s="11"/>
      <c r="E32" s="12" t="s">
        <v>13</v>
      </c>
      <c r="F32" s="13" t="n">
        <v>1.0</v>
      </c>
      <c r="G32" s="15">
        <f>G33+G34+G35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41</v>
      </c>
      <c r="E33" s="12" t="s">
        <v>33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42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43</v>
      </c>
      <c r="E35" s="12" t="s">
        <v>22</v>
      </c>
      <c r="F35" s="14" t="n">
        <v>14.8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44</v>
      </c>
      <c r="C36" s="11"/>
      <c r="D36" s="11"/>
      <c r="E36" s="12" t="s">
        <v>13</v>
      </c>
      <c r="F36" s="13" t="n">
        <v>1.0</v>
      </c>
      <c r="G36" s="15">
        <f>G37+G39+G42+G46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45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46</v>
      </c>
      <c r="E38" s="12" t="s">
        <v>33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47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48</v>
      </c>
      <c r="E40" s="12" t="s">
        <v>33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49</v>
      </c>
      <c r="E41" s="12" t="s">
        <v>50</v>
      </c>
      <c r="F41" s="14" t="n">
        <v>1.4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51</v>
      </c>
      <c r="D42" s="11"/>
      <c r="E42" s="12" t="s">
        <v>13</v>
      </c>
      <c r="F42" s="13" t="n">
        <v>1.0</v>
      </c>
      <c r="G42" s="15">
        <f>G43+G44+G45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52</v>
      </c>
      <c r="E43" s="12" t="s">
        <v>22</v>
      </c>
      <c r="F43" s="13" t="n">
        <v>11.0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53</v>
      </c>
      <c r="E44" s="12" t="s">
        <v>25</v>
      </c>
      <c r="F44" s="13" t="n">
        <v>15.0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54</v>
      </c>
      <c r="E45" s="12" t="s">
        <v>17</v>
      </c>
      <c r="F45" s="14" t="n">
        <v>0.01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55</v>
      </c>
      <c r="D46" s="11"/>
      <c r="E46" s="12" t="s">
        <v>13</v>
      </c>
      <c r="F46" s="13" t="n">
        <v>1.0</v>
      </c>
      <c r="G46" s="15">
        <f>G47+G48+G49+G50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56</v>
      </c>
      <c r="E47" s="12" t="s">
        <v>17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56</v>
      </c>
      <c r="E48" s="12" t="s">
        <v>17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57</v>
      </c>
      <c r="E49" s="12" t="s">
        <v>17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57</v>
      </c>
      <c r="E50" s="12" t="s">
        <v>17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 t="s">
        <v>58</v>
      </c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59</v>
      </c>
      <c r="D52" s="11"/>
      <c r="E52" s="12" t="s">
        <v>13</v>
      </c>
      <c r="F52" s="13" t="n">
        <v>1.0</v>
      </c>
      <c r="G52" s="15">
        <f>G53+G54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60</v>
      </c>
      <c r="E53" s="12" t="s">
        <v>25</v>
      </c>
      <c r="F53" s="13" t="n">
        <v>35.0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49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 t="s">
        <v>61</v>
      </c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62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63</v>
      </c>
      <c r="E57" s="12" t="s">
        <v>64</v>
      </c>
      <c r="F57" s="13" t="n">
        <v>40.0</v>
      </c>
      <c r="G57" s="16"/>
      <c r="I57" s="17" t="n">
        <v>48.0</v>
      </c>
      <c r="J57" s="18" t="n">
        <v>4.0</v>
      </c>
    </row>
    <row r="58" ht="42.0" customHeight="true">
      <c r="A58" s="10" t="s">
        <v>65</v>
      </c>
      <c r="B58" s="11"/>
      <c r="C58" s="11"/>
      <c r="D58" s="11"/>
      <c r="E58" s="12" t="s">
        <v>13</v>
      </c>
      <c r="F58" s="13" t="n">
        <v>1.0</v>
      </c>
      <c r="G58" s="15">
        <f>G11+G15+G24+G31+G36+G51+G55</f>
      </c>
      <c r="I58" s="17" t="n">
        <v>49.0</v>
      </c>
      <c r="J58" s="18"/>
    </row>
    <row r="59" ht="42.0" customHeight="true">
      <c r="A59" s="10" t="s">
        <v>66</v>
      </c>
      <c r="B59" s="11"/>
      <c r="C59" s="11"/>
      <c r="D59" s="11"/>
      <c r="E59" s="12" t="s">
        <v>13</v>
      </c>
      <c r="F59" s="13" t="n">
        <v>1.0</v>
      </c>
      <c r="G59" s="15">
        <f>G60+G63</f>
      </c>
      <c r="I59" s="17" t="n">
        <v>50.0</v>
      </c>
      <c r="J59" s="18" t="n">
        <v>200.0</v>
      </c>
    </row>
    <row r="60" ht="42.0" customHeight="true">
      <c r="A60" s="10"/>
      <c r="B60" s="11" t="s">
        <v>67</v>
      </c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2.0</v>
      </c>
    </row>
    <row r="61" ht="42.0" customHeight="true">
      <c r="A61" s="10"/>
      <c r="B61" s="11"/>
      <c r="C61" s="11" t="s">
        <v>68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69</v>
      </c>
      <c r="E62" s="12" t="s">
        <v>13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70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71</v>
      </c>
      <c r="B64" s="11"/>
      <c r="C64" s="11"/>
      <c r="D64" s="11"/>
      <c r="E64" s="12" t="s">
        <v>13</v>
      </c>
      <c r="F64" s="13" t="n">
        <v>1.0</v>
      </c>
      <c r="G64" s="15">
        <f>G58+G59</f>
      </c>
      <c r="I64" s="17" t="n">
        <v>55.0</v>
      </c>
      <c r="J64" s="18"/>
    </row>
    <row r="65" ht="42.0" customHeight="true">
      <c r="A65" s="10"/>
      <c r="B65" s="11" t="s">
        <v>72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210.0</v>
      </c>
    </row>
    <row r="66" ht="42.0" customHeight="true">
      <c r="A66" s="10" t="s">
        <v>73</v>
      </c>
      <c r="B66" s="11"/>
      <c r="C66" s="11"/>
      <c r="D66" s="11"/>
      <c r="E66" s="12" t="s">
        <v>13</v>
      </c>
      <c r="F66" s="13" t="n">
        <v>1.0</v>
      </c>
      <c r="G66" s="15">
        <f>G58+G59+G65</f>
      </c>
      <c r="I66" s="17" t="n">
        <v>57.0</v>
      </c>
      <c r="J66" s="18"/>
    </row>
    <row r="67" ht="42.0" customHeight="true">
      <c r="A67" s="10"/>
      <c r="B67" s="11" t="s">
        <v>74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 t="n">
        <v>220.0</v>
      </c>
    </row>
    <row r="68" ht="42.0" customHeight="true">
      <c r="A68" s="10" t="s">
        <v>75</v>
      </c>
      <c r="B68" s="11"/>
      <c r="C68" s="11"/>
      <c r="D68" s="11"/>
      <c r="E68" s="12" t="s">
        <v>13</v>
      </c>
      <c r="F68" s="13" t="n">
        <v>1.0</v>
      </c>
      <c r="G68" s="15">
        <f>G66+G67</f>
      </c>
      <c r="I68" s="17" t="n">
        <v>59.0</v>
      </c>
      <c r="J68" s="18"/>
    </row>
    <row r="69" ht="42.0" customHeight="true">
      <c r="A69" s="10" t="s">
        <v>12</v>
      </c>
      <c r="B69" s="11"/>
      <c r="C69" s="11"/>
      <c r="D69" s="11"/>
      <c r="E69" s="12" t="s">
        <v>13</v>
      </c>
      <c r="F69" s="13" t="n">
        <v>1.0</v>
      </c>
      <c r="G69" s="15">
        <f>G70+G91+G94+G98</f>
      </c>
      <c r="I69" s="17" t="n">
        <v>60.0</v>
      </c>
      <c r="J69" s="18" t="n">
        <v>1.0</v>
      </c>
    </row>
    <row r="70" ht="42.0" customHeight="true">
      <c r="A70" s="10"/>
      <c r="B70" s="11" t="s">
        <v>76</v>
      </c>
      <c r="C70" s="11"/>
      <c r="D70" s="11"/>
      <c r="E70" s="12" t="s">
        <v>13</v>
      </c>
      <c r="F70" s="13" t="n">
        <v>1.0</v>
      </c>
      <c r="G70" s="15">
        <f>G71+G79+G85+G88</f>
      </c>
      <c r="I70" s="17" t="n">
        <v>61.0</v>
      </c>
      <c r="J70" s="18" t="n">
        <v>2.0</v>
      </c>
    </row>
    <row r="71" ht="42.0" customHeight="true">
      <c r="A71" s="10"/>
      <c r="B71" s="11"/>
      <c r="C71" s="11" t="s">
        <v>77</v>
      </c>
      <c r="D71" s="11"/>
      <c r="E71" s="12" t="s">
        <v>13</v>
      </c>
      <c r="F71" s="13" t="n">
        <v>1.0</v>
      </c>
      <c r="G71" s="15">
        <f>G72+G73+G74+G75+G76+G77+G78</f>
      </c>
      <c r="I71" s="17" t="n">
        <v>62.0</v>
      </c>
      <c r="J71" s="18" t="n">
        <v>3.0</v>
      </c>
    </row>
    <row r="72" ht="42.0" customHeight="true">
      <c r="A72" s="10"/>
      <c r="B72" s="11"/>
      <c r="C72" s="11"/>
      <c r="D72" s="11" t="s">
        <v>78</v>
      </c>
      <c r="E72" s="12" t="s">
        <v>17</v>
      </c>
      <c r="F72" s="13" t="n">
        <v>11.0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79</v>
      </c>
      <c r="E73" s="12" t="s">
        <v>17</v>
      </c>
      <c r="F73" s="13" t="n">
        <v>9.0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80</v>
      </c>
      <c r="E74" s="12" t="s">
        <v>17</v>
      </c>
      <c r="F74" s="13" t="n">
        <v>18.0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81</v>
      </c>
      <c r="E75" s="12" t="s">
        <v>17</v>
      </c>
      <c r="F75" s="13" t="n">
        <v>2.0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82</v>
      </c>
      <c r="E76" s="12" t="s">
        <v>17</v>
      </c>
      <c r="F76" s="13" t="n">
        <v>32.0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16</v>
      </c>
      <c r="E77" s="12" t="s">
        <v>17</v>
      </c>
      <c r="F77" s="13" t="n">
        <v>18.0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18</v>
      </c>
      <c r="E78" s="12" t="s">
        <v>17</v>
      </c>
      <c r="F78" s="13" t="n">
        <v>18.0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 t="s">
        <v>83</v>
      </c>
      <c r="D79" s="11"/>
      <c r="E79" s="12" t="s">
        <v>13</v>
      </c>
      <c r="F79" s="13" t="n">
        <v>1.0</v>
      </c>
      <c r="G79" s="15">
        <f>G80+G81+G82+G83+G84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84</v>
      </c>
      <c r="E80" s="12" t="s">
        <v>13</v>
      </c>
      <c r="F80" s="13" t="n">
        <v>1.0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85</v>
      </c>
      <c r="E81" s="12" t="s">
        <v>13</v>
      </c>
      <c r="F81" s="13" t="n">
        <v>1.0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86</v>
      </c>
      <c r="E82" s="12" t="s">
        <v>13</v>
      </c>
      <c r="F82" s="13" t="n">
        <v>1.0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87</v>
      </c>
      <c r="E83" s="12" t="s">
        <v>13</v>
      </c>
      <c r="F83" s="13" t="n">
        <v>1.0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88</v>
      </c>
      <c r="E84" s="12" t="s">
        <v>13</v>
      </c>
      <c r="F84" s="13" t="n">
        <v>1.0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 t="s">
        <v>89</v>
      </c>
      <c r="D85" s="11"/>
      <c r="E85" s="12" t="s">
        <v>13</v>
      </c>
      <c r="F85" s="13" t="n">
        <v>1.0</v>
      </c>
      <c r="G85" s="15">
        <f>G86+G87</f>
      </c>
      <c r="I85" s="17" t="n">
        <v>76.0</v>
      </c>
      <c r="J85" s="18" t="n">
        <v>3.0</v>
      </c>
    </row>
    <row r="86" ht="42.0" customHeight="true">
      <c r="A86" s="10"/>
      <c r="B86" s="11"/>
      <c r="C86" s="11"/>
      <c r="D86" s="11" t="s">
        <v>90</v>
      </c>
      <c r="E86" s="12" t="s">
        <v>22</v>
      </c>
      <c r="F86" s="13" t="n">
        <v>18.0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91</v>
      </c>
      <c r="E87" s="12" t="s">
        <v>22</v>
      </c>
      <c r="F87" s="13" t="n">
        <v>171.0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 t="s">
        <v>92</v>
      </c>
      <c r="D88" s="11"/>
      <c r="E88" s="12" t="s">
        <v>13</v>
      </c>
      <c r="F88" s="13" t="n">
        <v>1.0</v>
      </c>
      <c r="G88" s="15">
        <f>G89+G90</f>
      </c>
      <c r="I88" s="17" t="n">
        <v>79.0</v>
      </c>
      <c r="J88" s="18" t="n">
        <v>3.0</v>
      </c>
    </row>
    <row r="89" ht="42.0" customHeight="true">
      <c r="A89" s="10"/>
      <c r="B89" s="11"/>
      <c r="C89" s="11"/>
      <c r="D89" s="11" t="s">
        <v>93</v>
      </c>
      <c r="E89" s="12" t="s">
        <v>50</v>
      </c>
      <c r="F89" s="14" t="n">
        <v>1.7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49</v>
      </c>
      <c r="E90" s="12" t="s">
        <v>50</v>
      </c>
      <c r="F90" s="14" t="n">
        <v>1.7</v>
      </c>
      <c r="G90" s="16"/>
      <c r="I90" s="17" t="n">
        <v>81.0</v>
      </c>
      <c r="J90" s="18" t="n">
        <v>4.0</v>
      </c>
    </row>
    <row r="91" ht="42.0" customHeight="true">
      <c r="A91" s="10"/>
      <c r="B91" s="11" t="s">
        <v>94</v>
      </c>
      <c r="C91" s="11"/>
      <c r="D91" s="11"/>
      <c r="E91" s="12" t="s">
        <v>13</v>
      </c>
      <c r="F91" s="13" t="n">
        <v>1.0</v>
      </c>
      <c r="G91" s="15">
        <f>G92</f>
      </c>
      <c r="I91" s="17" t="n">
        <v>82.0</v>
      </c>
      <c r="J91" s="18" t="n">
        <v>2.0</v>
      </c>
    </row>
    <row r="92" ht="42.0" customHeight="true">
      <c r="A92" s="10"/>
      <c r="B92" s="11"/>
      <c r="C92" s="11" t="s">
        <v>95</v>
      </c>
      <c r="D92" s="11"/>
      <c r="E92" s="12" t="s">
        <v>13</v>
      </c>
      <c r="F92" s="13" t="n">
        <v>1.0</v>
      </c>
      <c r="G92" s="15">
        <f>G93</f>
      </c>
      <c r="I92" s="17" t="n">
        <v>83.0</v>
      </c>
      <c r="J92" s="18" t="n">
        <v>3.0</v>
      </c>
    </row>
    <row r="93" ht="42.0" customHeight="true">
      <c r="A93" s="10"/>
      <c r="B93" s="11"/>
      <c r="C93" s="11"/>
      <c r="D93" s="11" t="s">
        <v>96</v>
      </c>
      <c r="E93" s="12" t="s">
        <v>13</v>
      </c>
      <c r="F93" s="13" t="n">
        <v>1.0</v>
      </c>
      <c r="G93" s="16"/>
      <c r="I93" s="17" t="n">
        <v>84.0</v>
      </c>
      <c r="J93" s="18" t="n">
        <v>4.0</v>
      </c>
    </row>
    <row r="94" ht="42.0" customHeight="true">
      <c r="A94" s="10"/>
      <c r="B94" s="11" t="s">
        <v>44</v>
      </c>
      <c r="C94" s="11"/>
      <c r="D94" s="11"/>
      <c r="E94" s="12" t="s">
        <v>13</v>
      </c>
      <c r="F94" s="13" t="n">
        <v>1.0</v>
      </c>
      <c r="G94" s="15">
        <f>G95</f>
      </c>
      <c r="I94" s="17" t="n">
        <v>85.0</v>
      </c>
      <c r="J94" s="18" t="n">
        <v>2.0</v>
      </c>
    </row>
    <row r="95" ht="42.0" customHeight="true">
      <c r="A95" s="10"/>
      <c r="B95" s="11"/>
      <c r="C95" s="11" t="s">
        <v>97</v>
      </c>
      <c r="D95" s="11"/>
      <c r="E95" s="12" t="s">
        <v>13</v>
      </c>
      <c r="F95" s="13" t="n">
        <v>1.0</v>
      </c>
      <c r="G95" s="15">
        <f>G96+G97</f>
      </c>
      <c r="I95" s="17" t="n">
        <v>86.0</v>
      </c>
      <c r="J95" s="18" t="n">
        <v>3.0</v>
      </c>
    </row>
    <row r="96" ht="42.0" customHeight="true">
      <c r="A96" s="10"/>
      <c r="B96" s="11"/>
      <c r="C96" s="11"/>
      <c r="D96" s="11" t="s">
        <v>56</v>
      </c>
      <c r="E96" s="12" t="s">
        <v>17</v>
      </c>
      <c r="F96" s="13" t="n">
        <v>5.0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57</v>
      </c>
      <c r="E97" s="12" t="s">
        <v>17</v>
      </c>
      <c r="F97" s="13" t="n">
        <v>5.0</v>
      </c>
      <c r="G97" s="16"/>
      <c r="I97" s="17" t="n">
        <v>88.0</v>
      </c>
      <c r="J97" s="18" t="n">
        <v>4.0</v>
      </c>
    </row>
    <row r="98" ht="42.0" customHeight="true">
      <c r="A98" s="10"/>
      <c r="B98" s="11" t="s">
        <v>61</v>
      </c>
      <c r="C98" s="11"/>
      <c r="D98" s="11"/>
      <c r="E98" s="12" t="s">
        <v>13</v>
      </c>
      <c r="F98" s="13" t="n">
        <v>1.0</v>
      </c>
      <c r="G98" s="15">
        <f>G99</f>
      </c>
      <c r="I98" s="17" t="n">
        <v>89.0</v>
      </c>
      <c r="J98" s="18" t="n">
        <v>2.0</v>
      </c>
    </row>
    <row r="99" ht="42.0" customHeight="true">
      <c r="A99" s="10"/>
      <c r="B99" s="11"/>
      <c r="C99" s="11" t="s">
        <v>62</v>
      </c>
      <c r="D99" s="11"/>
      <c r="E99" s="12" t="s">
        <v>13</v>
      </c>
      <c r="F99" s="13" t="n">
        <v>1.0</v>
      </c>
      <c r="G99" s="15">
        <f>G100</f>
      </c>
      <c r="I99" s="17" t="n">
        <v>90.0</v>
      </c>
      <c r="J99" s="18" t="n">
        <v>3.0</v>
      </c>
    </row>
    <row r="100" ht="42.0" customHeight="true">
      <c r="A100" s="10"/>
      <c r="B100" s="11"/>
      <c r="C100" s="11"/>
      <c r="D100" s="11" t="s">
        <v>63</v>
      </c>
      <c r="E100" s="12" t="s">
        <v>64</v>
      </c>
      <c r="F100" s="13" t="n">
        <v>40.0</v>
      </c>
      <c r="G100" s="16"/>
      <c r="I100" s="17" t="n">
        <v>91.0</v>
      </c>
      <c r="J100" s="18" t="n">
        <v>4.0</v>
      </c>
    </row>
    <row r="101" ht="42.0" customHeight="true">
      <c r="A101" s="10" t="s">
        <v>65</v>
      </c>
      <c r="B101" s="11"/>
      <c r="C101" s="11"/>
      <c r="D101" s="11"/>
      <c r="E101" s="12" t="s">
        <v>13</v>
      </c>
      <c r="F101" s="13" t="n">
        <v>1.0</v>
      </c>
      <c r="G101" s="15">
        <f>G70+G91+G94+G98</f>
      </c>
      <c r="I101" s="17" t="n">
        <v>92.0</v>
      </c>
      <c r="J101" s="18"/>
    </row>
    <row r="102" ht="42.0" customHeight="true">
      <c r="A102" s="10" t="s">
        <v>66</v>
      </c>
      <c r="B102" s="11"/>
      <c r="C102" s="11"/>
      <c r="D102" s="11"/>
      <c r="E102" s="12" t="s">
        <v>13</v>
      </c>
      <c r="F102" s="13" t="n">
        <v>1.0</v>
      </c>
      <c r="G102" s="15">
        <f>G103</f>
      </c>
      <c r="I102" s="17" t="n">
        <v>93.0</v>
      </c>
      <c r="J102" s="18" t="n">
        <v>200.0</v>
      </c>
    </row>
    <row r="103" ht="42.0" customHeight="true">
      <c r="A103" s="10"/>
      <c r="B103" s="11" t="s">
        <v>70</v>
      </c>
      <c r="C103" s="11"/>
      <c r="D103" s="11"/>
      <c r="E103" s="12" t="s">
        <v>13</v>
      </c>
      <c r="F103" s="13" t="n">
        <v>1.0</v>
      </c>
      <c r="G103" s="16"/>
      <c r="I103" s="17" t="n">
        <v>94.0</v>
      </c>
      <c r="J103" s="18"/>
    </row>
    <row r="104" ht="42.0" customHeight="true">
      <c r="A104" s="10" t="s">
        <v>71</v>
      </c>
      <c r="B104" s="11"/>
      <c r="C104" s="11"/>
      <c r="D104" s="11"/>
      <c r="E104" s="12" t="s">
        <v>13</v>
      </c>
      <c r="F104" s="13" t="n">
        <v>1.0</v>
      </c>
      <c r="G104" s="15">
        <f>G101+G102</f>
      </c>
      <c r="I104" s="17" t="n">
        <v>95.0</v>
      </c>
      <c r="J104" s="18"/>
    </row>
    <row r="105" ht="42.0" customHeight="true">
      <c r="A105" s="10"/>
      <c r="B105" s="11" t="s">
        <v>72</v>
      </c>
      <c r="C105" s="11"/>
      <c r="D105" s="11"/>
      <c r="E105" s="12" t="s">
        <v>13</v>
      </c>
      <c r="F105" s="13" t="n">
        <v>1.0</v>
      </c>
      <c r="G105" s="16"/>
      <c r="I105" s="17" t="n">
        <v>96.0</v>
      </c>
      <c r="J105" s="18" t="n">
        <v>210.0</v>
      </c>
    </row>
    <row r="106" ht="42.0" customHeight="true">
      <c r="A106" s="10" t="s">
        <v>73</v>
      </c>
      <c r="B106" s="11"/>
      <c r="C106" s="11"/>
      <c r="D106" s="11"/>
      <c r="E106" s="12" t="s">
        <v>13</v>
      </c>
      <c r="F106" s="13" t="n">
        <v>1.0</v>
      </c>
      <c r="G106" s="15">
        <f>G101+G102+G105</f>
      </c>
      <c r="I106" s="17" t="n">
        <v>97.0</v>
      </c>
      <c r="J106" s="18"/>
    </row>
    <row r="107" ht="42.0" customHeight="true">
      <c r="A107" s="10"/>
      <c r="B107" s="11" t="s">
        <v>74</v>
      </c>
      <c r="C107" s="11"/>
      <c r="D107" s="11"/>
      <c r="E107" s="12" t="s">
        <v>13</v>
      </c>
      <c r="F107" s="13" t="n">
        <v>1.0</v>
      </c>
      <c r="G107" s="16"/>
      <c r="I107" s="17" t="n">
        <v>98.0</v>
      </c>
      <c r="J107" s="18" t="n">
        <v>220.0</v>
      </c>
    </row>
    <row r="108" ht="42.0" customHeight="true">
      <c r="A108" s="10" t="s">
        <v>75</v>
      </c>
      <c r="B108" s="11"/>
      <c r="C108" s="11"/>
      <c r="D108" s="11"/>
      <c r="E108" s="12" t="s">
        <v>13</v>
      </c>
      <c r="F108" s="13" t="n">
        <v>1.0</v>
      </c>
      <c r="G108" s="15">
        <f>G106+G107</f>
      </c>
      <c r="I108" s="17" t="n">
        <v>99.0</v>
      </c>
      <c r="J108" s="18"/>
    </row>
    <row r="109" ht="42.0" customHeight="true">
      <c r="A109" s="10" t="s">
        <v>12</v>
      </c>
      <c r="B109" s="11"/>
      <c r="C109" s="11"/>
      <c r="D109" s="11"/>
      <c r="E109" s="12" t="s">
        <v>13</v>
      </c>
      <c r="F109" s="13" t="n">
        <v>1.0</v>
      </c>
      <c r="G109" s="15">
        <f>G110+G122</f>
      </c>
      <c r="I109" s="17" t="n">
        <v>100.0</v>
      </c>
      <c r="J109" s="18" t="n">
        <v>1.0</v>
      </c>
    </row>
    <row r="110" ht="42.0" customHeight="true">
      <c r="A110" s="10"/>
      <c r="B110" s="11" t="s">
        <v>76</v>
      </c>
      <c r="C110" s="11"/>
      <c r="D110" s="11"/>
      <c r="E110" s="12" t="s">
        <v>13</v>
      </c>
      <c r="F110" s="13" t="n">
        <v>1.0</v>
      </c>
      <c r="G110" s="15">
        <f>G111+G118</f>
      </c>
      <c r="I110" s="17" t="n">
        <v>101.0</v>
      </c>
      <c r="J110" s="18" t="n">
        <v>2.0</v>
      </c>
    </row>
    <row r="111" ht="42.0" customHeight="true">
      <c r="A111" s="10"/>
      <c r="B111" s="11"/>
      <c r="C111" s="11" t="s">
        <v>77</v>
      </c>
      <c r="D111" s="11"/>
      <c r="E111" s="12" t="s">
        <v>13</v>
      </c>
      <c r="F111" s="13" t="n">
        <v>1.0</v>
      </c>
      <c r="G111" s="15">
        <f>G112+G113+G114+G115+G116+G117</f>
      </c>
      <c r="I111" s="17" t="n">
        <v>102.0</v>
      </c>
      <c r="J111" s="18" t="n">
        <v>3.0</v>
      </c>
    </row>
    <row r="112" ht="42.0" customHeight="true">
      <c r="A112" s="10"/>
      <c r="B112" s="11"/>
      <c r="C112" s="11"/>
      <c r="D112" s="11" t="s">
        <v>78</v>
      </c>
      <c r="E112" s="12" t="s">
        <v>17</v>
      </c>
      <c r="F112" s="13" t="n">
        <v>11.0</v>
      </c>
      <c r="G112" s="16"/>
      <c r="I112" s="17" t="n">
        <v>103.0</v>
      </c>
      <c r="J112" s="18" t="n">
        <v>4.0</v>
      </c>
    </row>
    <row r="113" ht="42.0" customHeight="true">
      <c r="A113" s="10"/>
      <c r="B113" s="11"/>
      <c r="C113" s="11"/>
      <c r="D113" s="11" t="s">
        <v>79</v>
      </c>
      <c r="E113" s="12" t="s">
        <v>17</v>
      </c>
      <c r="F113" s="13" t="n">
        <v>9.0</v>
      </c>
      <c r="G113" s="16"/>
      <c r="I113" s="17" t="n">
        <v>104.0</v>
      </c>
      <c r="J113" s="18" t="n">
        <v>4.0</v>
      </c>
    </row>
    <row r="114" ht="42.0" customHeight="true">
      <c r="A114" s="10"/>
      <c r="B114" s="11"/>
      <c r="C114" s="11"/>
      <c r="D114" s="11" t="s">
        <v>98</v>
      </c>
      <c r="E114" s="12" t="s">
        <v>17</v>
      </c>
      <c r="F114" s="13" t="n">
        <v>4.0</v>
      </c>
      <c r="G114" s="16"/>
      <c r="I114" s="17" t="n">
        <v>105.0</v>
      </c>
      <c r="J114" s="18" t="n">
        <v>4.0</v>
      </c>
    </row>
    <row r="115" ht="42.0" customHeight="true">
      <c r="A115" s="10"/>
      <c r="B115" s="11"/>
      <c r="C115" s="11"/>
      <c r="D115" s="11" t="s">
        <v>99</v>
      </c>
      <c r="E115" s="12" t="s">
        <v>17</v>
      </c>
      <c r="F115" s="13" t="n">
        <v>3.0</v>
      </c>
      <c r="G115" s="16"/>
      <c r="I115" s="17" t="n">
        <v>106.0</v>
      </c>
      <c r="J115" s="18" t="n">
        <v>4.0</v>
      </c>
    </row>
    <row r="116" ht="42.0" customHeight="true">
      <c r="A116" s="10"/>
      <c r="B116" s="11"/>
      <c r="C116" s="11"/>
      <c r="D116" s="11" t="s">
        <v>16</v>
      </c>
      <c r="E116" s="12" t="s">
        <v>17</v>
      </c>
      <c r="F116" s="13" t="n">
        <v>12.0</v>
      </c>
      <c r="G116" s="16"/>
      <c r="I116" s="17" t="n">
        <v>107.0</v>
      </c>
      <c r="J116" s="18" t="n">
        <v>4.0</v>
      </c>
    </row>
    <row r="117" ht="42.0" customHeight="true">
      <c r="A117" s="10"/>
      <c r="B117" s="11"/>
      <c r="C117" s="11"/>
      <c r="D117" s="11" t="s">
        <v>18</v>
      </c>
      <c r="E117" s="12" t="s">
        <v>17</v>
      </c>
      <c r="F117" s="13" t="n">
        <v>12.0</v>
      </c>
      <c r="G117" s="16"/>
      <c r="I117" s="17" t="n">
        <v>108.0</v>
      </c>
      <c r="J117" s="18" t="n">
        <v>4.0</v>
      </c>
    </row>
    <row r="118" ht="42.0" customHeight="true">
      <c r="A118" s="10"/>
      <c r="B118" s="11"/>
      <c r="C118" s="11" t="s">
        <v>83</v>
      </c>
      <c r="D118" s="11"/>
      <c r="E118" s="12" t="s">
        <v>13</v>
      </c>
      <c r="F118" s="13" t="n">
        <v>1.0</v>
      </c>
      <c r="G118" s="15">
        <f>G119+G120+G121</f>
      </c>
      <c r="I118" s="17" t="n">
        <v>109.0</v>
      </c>
      <c r="J118" s="18" t="n">
        <v>3.0</v>
      </c>
    </row>
    <row r="119" ht="42.0" customHeight="true">
      <c r="A119" s="10"/>
      <c r="B119" s="11"/>
      <c r="C119" s="11"/>
      <c r="D119" s="11" t="s">
        <v>100</v>
      </c>
      <c r="E119" s="12" t="s">
        <v>13</v>
      </c>
      <c r="F119" s="13" t="n">
        <v>1.0</v>
      </c>
      <c r="G119" s="16"/>
      <c r="I119" s="17" t="n">
        <v>110.0</v>
      </c>
      <c r="J119" s="18" t="n">
        <v>4.0</v>
      </c>
    </row>
    <row r="120" ht="42.0" customHeight="true">
      <c r="A120" s="10"/>
      <c r="B120" s="11"/>
      <c r="C120" s="11"/>
      <c r="D120" s="11" t="s">
        <v>101</v>
      </c>
      <c r="E120" s="12" t="s">
        <v>13</v>
      </c>
      <c r="F120" s="13" t="n">
        <v>1.0</v>
      </c>
      <c r="G120" s="16"/>
      <c r="I120" s="17" t="n">
        <v>111.0</v>
      </c>
      <c r="J120" s="18" t="n">
        <v>4.0</v>
      </c>
    </row>
    <row r="121" ht="42.0" customHeight="true">
      <c r="A121" s="10"/>
      <c r="B121" s="11"/>
      <c r="C121" s="11"/>
      <c r="D121" s="11" t="s">
        <v>102</v>
      </c>
      <c r="E121" s="12" t="s">
        <v>13</v>
      </c>
      <c r="F121" s="13" t="n">
        <v>1.0</v>
      </c>
      <c r="G121" s="16"/>
      <c r="I121" s="17" t="n">
        <v>112.0</v>
      </c>
      <c r="J121" s="18" t="n">
        <v>4.0</v>
      </c>
    </row>
    <row r="122" ht="42.0" customHeight="true">
      <c r="A122" s="10"/>
      <c r="B122" s="11" t="s">
        <v>61</v>
      </c>
      <c r="C122" s="11"/>
      <c r="D122" s="11"/>
      <c r="E122" s="12" t="s">
        <v>13</v>
      </c>
      <c r="F122" s="13" t="n">
        <v>1.0</v>
      </c>
      <c r="G122" s="15">
        <f>G123</f>
      </c>
      <c r="I122" s="17" t="n">
        <v>113.0</v>
      </c>
      <c r="J122" s="18" t="n">
        <v>2.0</v>
      </c>
    </row>
    <row r="123" ht="42.0" customHeight="true">
      <c r="A123" s="10"/>
      <c r="B123" s="11"/>
      <c r="C123" s="11" t="s">
        <v>62</v>
      </c>
      <c r="D123" s="11"/>
      <c r="E123" s="12" t="s">
        <v>13</v>
      </c>
      <c r="F123" s="13" t="n">
        <v>1.0</v>
      </c>
      <c r="G123" s="15">
        <f>G124</f>
      </c>
      <c r="I123" s="17" t="n">
        <v>114.0</v>
      </c>
      <c r="J123" s="18" t="n">
        <v>3.0</v>
      </c>
    </row>
    <row r="124" ht="42.0" customHeight="true">
      <c r="A124" s="10"/>
      <c r="B124" s="11"/>
      <c r="C124" s="11"/>
      <c r="D124" s="11" t="s">
        <v>63</v>
      </c>
      <c r="E124" s="12" t="s">
        <v>64</v>
      </c>
      <c r="F124" s="13" t="n">
        <v>18.0</v>
      </c>
      <c r="G124" s="16"/>
      <c r="I124" s="17" t="n">
        <v>115.0</v>
      </c>
      <c r="J124" s="18" t="n">
        <v>4.0</v>
      </c>
    </row>
    <row r="125" ht="42.0" customHeight="true">
      <c r="A125" s="10" t="s">
        <v>65</v>
      </c>
      <c r="B125" s="11"/>
      <c r="C125" s="11"/>
      <c r="D125" s="11"/>
      <c r="E125" s="12" t="s">
        <v>13</v>
      </c>
      <c r="F125" s="13" t="n">
        <v>1.0</v>
      </c>
      <c r="G125" s="15">
        <f>G110+G122</f>
      </c>
      <c r="I125" s="17" t="n">
        <v>116.0</v>
      </c>
      <c r="J125" s="18"/>
    </row>
    <row r="126" ht="42.0" customHeight="true">
      <c r="A126" s="10" t="s">
        <v>66</v>
      </c>
      <c r="B126" s="11"/>
      <c r="C126" s="11"/>
      <c r="D126" s="11"/>
      <c r="E126" s="12" t="s">
        <v>13</v>
      </c>
      <c r="F126" s="13" t="n">
        <v>1.0</v>
      </c>
      <c r="G126" s="15">
        <f>G127</f>
      </c>
      <c r="I126" s="17" t="n">
        <v>117.0</v>
      </c>
      <c r="J126" s="18" t="n">
        <v>200.0</v>
      </c>
    </row>
    <row r="127" ht="42.0" customHeight="true">
      <c r="A127" s="10"/>
      <c r="B127" s="11" t="s">
        <v>70</v>
      </c>
      <c r="C127" s="11"/>
      <c r="D127" s="11"/>
      <c r="E127" s="12" t="s">
        <v>13</v>
      </c>
      <c r="F127" s="13" t="n">
        <v>1.0</v>
      </c>
      <c r="G127" s="16"/>
      <c r="I127" s="17" t="n">
        <v>118.0</v>
      </c>
      <c r="J127" s="18"/>
    </row>
    <row r="128" ht="42.0" customHeight="true">
      <c r="A128" s="10" t="s">
        <v>71</v>
      </c>
      <c r="B128" s="11"/>
      <c r="C128" s="11"/>
      <c r="D128" s="11"/>
      <c r="E128" s="12" t="s">
        <v>13</v>
      </c>
      <c r="F128" s="13" t="n">
        <v>1.0</v>
      </c>
      <c r="G128" s="15">
        <f>G125+G126</f>
      </c>
      <c r="I128" s="17" t="n">
        <v>119.0</v>
      </c>
      <c r="J128" s="18"/>
    </row>
    <row r="129" ht="42.0" customHeight="true">
      <c r="A129" s="10"/>
      <c r="B129" s="11" t="s">
        <v>72</v>
      </c>
      <c r="C129" s="11"/>
      <c r="D129" s="11"/>
      <c r="E129" s="12" t="s">
        <v>13</v>
      </c>
      <c r="F129" s="13" t="n">
        <v>1.0</v>
      </c>
      <c r="G129" s="16"/>
      <c r="I129" s="17" t="n">
        <v>120.0</v>
      </c>
      <c r="J129" s="18" t="n">
        <v>210.0</v>
      </c>
    </row>
    <row r="130" ht="42.0" customHeight="true">
      <c r="A130" s="10" t="s">
        <v>73</v>
      </c>
      <c r="B130" s="11"/>
      <c r="C130" s="11"/>
      <c r="D130" s="11"/>
      <c r="E130" s="12" t="s">
        <v>13</v>
      </c>
      <c r="F130" s="13" t="n">
        <v>1.0</v>
      </c>
      <c r="G130" s="15">
        <f>G125+G126+G129</f>
      </c>
      <c r="I130" s="17" t="n">
        <v>121.0</v>
      </c>
      <c r="J130" s="18"/>
    </row>
    <row r="131" ht="42.0" customHeight="true">
      <c r="A131" s="10"/>
      <c r="B131" s="11" t="s">
        <v>74</v>
      </c>
      <c r="C131" s="11"/>
      <c r="D131" s="11"/>
      <c r="E131" s="12" t="s">
        <v>13</v>
      </c>
      <c r="F131" s="13" t="n">
        <v>1.0</v>
      </c>
      <c r="G131" s="16"/>
      <c r="I131" s="17" t="n">
        <v>122.0</v>
      </c>
      <c r="J131" s="18" t="n">
        <v>220.0</v>
      </c>
    </row>
    <row r="132" ht="42.0" customHeight="true">
      <c r="A132" s="10" t="s">
        <v>75</v>
      </c>
      <c r="B132" s="11"/>
      <c r="C132" s="11"/>
      <c r="D132" s="11"/>
      <c r="E132" s="12" t="s">
        <v>13</v>
      </c>
      <c r="F132" s="13" t="n">
        <v>1.0</v>
      </c>
      <c r="G132" s="15">
        <f>G130+G131</f>
      </c>
      <c r="I132" s="17" t="n">
        <v>123.0</v>
      </c>
      <c r="J132" s="18"/>
    </row>
    <row r="133" ht="42.0" customHeight="true">
      <c r="A133" s="10" t="s">
        <v>103</v>
      </c>
      <c r="B133" s="11"/>
      <c r="C133" s="11"/>
      <c r="D133" s="11"/>
      <c r="E133" s="12" t="s">
        <v>13</v>
      </c>
      <c r="F133" s="13" t="n">
        <v>1.0</v>
      </c>
      <c r="G133" s="15">
        <f>G58+G101+G125</f>
      </c>
      <c r="I133" s="17" t="n">
        <v>124.0</v>
      </c>
      <c r="J133" s="18" t="n">
        <v>20.0</v>
      </c>
    </row>
    <row r="134" ht="42.0" customHeight="true">
      <c r="A134" s="10" t="s">
        <v>104</v>
      </c>
      <c r="B134" s="11"/>
      <c r="C134" s="11"/>
      <c r="D134" s="11"/>
      <c r="E134" s="12" t="s">
        <v>13</v>
      </c>
      <c r="F134" s="13" t="n">
        <v>1.0</v>
      </c>
      <c r="G134" s="15">
        <f>G68+G108+G132</f>
      </c>
      <c r="I134" s="17" t="n">
        <v>125.0</v>
      </c>
      <c r="J134" s="18" t="n">
        <v>30.0</v>
      </c>
    </row>
    <row r="135" ht="42.0" customHeight="true">
      <c r="A135" s="19" t="s">
        <v>105</v>
      </c>
      <c r="B135" s="20"/>
      <c r="C135" s="20"/>
      <c r="D135" s="20"/>
      <c r="E135" s="21" t="s">
        <v>106</v>
      </c>
      <c r="F135" s="22" t="s">
        <v>106</v>
      </c>
      <c r="G135" s="24">
        <f>G134</f>
      </c>
      <c r="I135" s="26" t="n">
        <v>126.0</v>
      </c>
      <c r="J1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D19"/>
    <mergeCell ref="D20"/>
    <mergeCell ref="D21"/>
    <mergeCell ref="D22"/>
    <mergeCell ref="D23"/>
    <mergeCell ref="B24:D24"/>
    <mergeCell ref="C25:D25"/>
    <mergeCell ref="D26"/>
    <mergeCell ref="D27"/>
    <mergeCell ref="C28:D28"/>
    <mergeCell ref="D29"/>
    <mergeCell ref="D30"/>
    <mergeCell ref="B31:D31"/>
    <mergeCell ref="C32:D32"/>
    <mergeCell ref="D33"/>
    <mergeCell ref="D34"/>
    <mergeCell ref="D35"/>
    <mergeCell ref="B36:D36"/>
    <mergeCell ref="C37:D37"/>
    <mergeCell ref="D38"/>
    <mergeCell ref="C39:D39"/>
    <mergeCell ref="D40"/>
    <mergeCell ref="D41"/>
    <mergeCell ref="C42:D42"/>
    <mergeCell ref="D43"/>
    <mergeCell ref="D44"/>
    <mergeCell ref="D45"/>
    <mergeCell ref="C46:D46"/>
    <mergeCell ref="D47"/>
    <mergeCell ref="D48"/>
    <mergeCell ref="D49"/>
    <mergeCell ref="D50"/>
    <mergeCell ref="B51:D51"/>
    <mergeCell ref="C52:D52"/>
    <mergeCell ref="D53"/>
    <mergeCell ref="D54"/>
    <mergeCell ref="B55:D55"/>
    <mergeCell ref="C56:D56"/>
    <mergeCell ref="D57"/>
    <mergeCell ref="A58:D58"/>
    <mergeCell ref="A59:D59"/>
    <mergeCell ref="B60:D60"/>
    <mergeCell ref="C61:D61"/>
    <mergeCell ref="D62"/>
    <mergeCell ref="B63:D63"/>
    <mergeCell ref="A64:D64"/>
    <mergeCell ref="B65:D65"/>
    <mergeCell ref="A66:D66"/>
    <mergeCell ref="B67:D67"/>
    <mergeCell ref="A68:D68"/>
    <mergeCell ref="A69:D69"/>
    <mergeCell ref="B70:D70"/>
    <mergeCell ref="C71:D71"/>
    <mergeCell ref="D72"/>
    <mergeCell ref="D73"/>
    <mergeCell ref="D74"/>
    <mergeCell ref="D75"/>
    <mergeCell ref="D76"/>
    <mergeCell ref="D77"/>
    <mergeCell ref="D78"/>
    <mergeCell ref="C79:D79"/>
    <mergeCell ref="D80"/>
    <mergeCell ref="D81"/>
    <mergeCell ref="D82"/>
    <mergeCell ref="D83"/>
    <mergeCell ref="D84"/>
    <mergeCell ref="C85:D85"/>
    <mergeCell ref="D86"/>
    <mergeCell ref="D87"/>
    <mergeCell ref="C88:D88"/>
    <mergeCell ref="D89"/>
    <mergeCell ref="D90"/>
    <mergeCell ref="B91:D91"/>
    <mergeCell ref="C92:D92"/>
    <mergeCell ref="D93"/>
    <mergeCell ref="B94:D94"/>
    <mergeCell ref="C95:D95"/>
    <mergeCell ref="D96"/>
    <mergeCell ref="D97"/>
    <mergeCell ref="B98:D98"/>
    <mergeCell ref="C99:D99"/>
    <mergeCell ref="D100"/>
    <mergeCell ref="A101:D101"/>
    <mergeCell ref="A102:D102"/>
    <mergeCell ref="B103:D103"/>
    <mergeCell ref="A104:D104"/>
    <mergeCell ref="B105:D105"/>
    <mergeCell ref="A106:D106"/>
    <mergeCell ref="B107:D107"/>
    <mergeCell ref="A108:D108"/>
    <mergeCell ref="A109:D109"/>
    <mergeCell ref="B110:D110"/>
    <mergeCell ref="C111:D111"/>
    <mergeCell ref="D112"/>
    <mergeCell ref="D113"/>
    <mergeCell ref="D114"/>
    <mergeCell ref="D115"/>
    <mergeCell ref="D116"/>
    <mergeCell ref="D117"/>
    <mergeCell ref="C118:D118"/>
    <mergeCell ref="D119"/>
    <mergeCell ref="D120"/>
    <mergeCell ref="D121"/>
    <mergeCell ref="B122:D122"/>
    <mergeCell ref="C123:D123"/>
    <mergeCell ref="D124"/>
    <mergeCell ref="A125:D125"/>
    <mergeCell ref="A126:D126"/>
    <mergeCell ref="B127:D127"/>
    <mergeCell ref="A128:D128"/>
    <mergeCell ref="B129:D129"/>
    <mergeCell ref="A130:D130"/>
    <mergeCell ref="B131:D131"/>
    <mergeCell ref="A132:D132"/>
    <mergeCell ref="A133:D133"/>
    <mergeCell ref="A134:D134"/>
    <mergeCell ref="A135:D1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2024-06-18T08:20:23Z</dcterms:created>
  <dc:creator>Apache POI</dc:creator>
</cp:coreProperties>
</file>